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F81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95" i="1"/>
  <c r="I195" i="1"/>
  <c r="J195" i="1"/>
  <c r="J176" i="1"/>
  <c r="G176" i="1"/>
  <c r="I176" i="1"/>
  <c r="H176" i="1"/>
  <c r="I157" i="1"/>
  <c r="H157" i="1"/>
  <c r="J157" i="1"/>
  <c r="G157" i="1"/>
  <c r="J138" i="1"/>
  <c r="I138" i="1"/>
  <c r="H138" i="1"/>
  <c r="G138" i="1"/>
  <c r="J119" i="1"/>
  <c r="I119" i="1"/>
  <c r="H119" i="1"/>
  <c r="J100" i="1"/>
  <c r="I100" i="1"/>
  <c r="H100" i="1"/>
  <c r="G100" i="1"/>
  <c r="J81" i="1"/>
  <c r="G62" i="1"/>
  <c r="I81" i="1"/>
  <c r="H81" i="1"/>
  <c r="H62" i="1"/>
  <c r="J43" i="1"/>
  <c r="I43" i="1"/>
  <c r="H43" i="1"/>
  <c r="G43" i="1"/>
  <c r="F100" i="1"/>
  <c r="F62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<sst xmlns="http://schemas.openxmlformats.org/spreadsheetml/2006/main" count="268" uniqueCount="88">
  <si>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</si>
  <si>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</si>
  <si>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</si>
  <si>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</si>
  <si>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</si>
  <si>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</si>
  <si>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</si>
  <si>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</si>
  <si>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</si>
  <si>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</si>
  <si>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</si>
  <si>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</si>
  <si>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</si>
  <si>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</si>
  <si>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</si>
  <si>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</si>
  <si>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</si>
  <si>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</si>
  <si>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</si>
  <si>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</si>
  <si>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</si>
  <si>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</si>
  <si>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</si>
  <si>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</si>
  <si>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</si>
  <si>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</si>
  <si>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</si>
  <si>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</si>
  <si>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</si>
  <si>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</si>
  <si>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</si>
  <si>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</si>
  <si>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</si>
  <si>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</si>
  <si>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</si>
  <si>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</si>
  <si>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</si>
  <si>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</si>
  <si>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</si>
  <si>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на молоке</t>
  </si>
  <si>
    <t>чай с сахаром</t>
  </si>
  <si>
    <t>апельсин</t>
  </si>
  <si>
    <t>бутерброд с маслом и сыром 50/15/5</t>
  </si>
  <si>
    <t>плов из куры</t>
  </si>
  <si>
    <t>какао на молоке</t>
  </si>
  <si>
    <t>хлеб пшеничный</t>
  </si>
  <si>
    <t>огурец свежий</t>
  </si>
  <si>
    <t>банан</t>
  </si>
  <si>
    <t>жаркое по -домашнему</t>
  </si>
  <si>
    <t>салат из свеклы с сыром</t>
  </si>
  <si>
    <t>яблоко</t>
  </si>
  <si>
    <t>голень куриная</t>
  </si>
  <si>
    <t>греча отварная</t>
  </si>
  <si>
    <t>напиток из шиповника</t>
  </si>
  <si>
    <t>мандарин</t>
  </si>
  <si>
    <t>салат из св.капусты</t>
  </si>
  <si>
    <t>суп гороховый</t>
  </si>
  <si>
    <t>хлеб ржаной</t>
  </si>
  <si>
    <t>лепешка с яйцом</t>
  </si>
  <si>
    <t>каша рисовая на молоке</t>
  </si>
  <si>
    <t>яйцо вареное</t>
  </si>
  <si>
    <t>гуляш из свинины</t>
  </si>
  <si>
    <t>макароны отварные</t>
  </si>
  <si>
    <t>компот из сухофруктов</t>
  </si>
  <si>
    <t>котлета куриная</t>
  </si>
  <si>
    <t>борщ из св.капусты</t>
  </si>
  <si>
    <t>пюре</t>
  </si>
  <si>
    <t>№ 685</t>
  </si>
  <si>
    <t>№ 3</t>
  </si>
  <si>
    <t>№ 323</t>
  </si>
  <si>
    <t>№685</t>
  </si>
  <si>
    <t>№181</t>
  </si>
  <si>
    <t>№993</t>
  </si>
  <si>
    <t>№82</t>
  </si>
  <si>
    <t>№295</t>
  </si>
  <si>
    <t>№302</t>
  </si>
  <si>
    <t>№261</t>
  </si>
  <si>
    <t>№158</t>
  </si>
  <si>
    <t>№437</t>
  </si>
  <si>
    <t>№43</t>
  </si>
  <si>
    <t>№50</t>
  </si>
  <si>
    <t>№382</t>
  </si>
  <si>
    <t>№492</t>
  </si>
  <si>
    <t>№516</t>
  </si>
  <si>
    <t>№395</t>
  </si>
  <si>
    <t>№705</t>
  </si>
  <si>
    <t>№494</t>
  </si>
  <si>
    <t>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</si>
</sst>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1" sqref="K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4.3</v>
      </c>
      <c r="H6" s="40">
        <v>7.3</v>
      </c>
      <c r="I6" s="40">
        <v>20</v>
      </c>
      <c r="J6" s="40">
        <v>150</v>
      </c>
      <c r="K6" s="41" t="s">
        <v>69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/>
      <c r="I8" s="43">
        <v>11.2</v>
      </c>
      <c r="J8" s="43">
        <v>44</v>
      </c>
      <c r="K8" s="44" t="s">
        <v>67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6.9</v>
      </c>
      <c r="H9" s="43">
        <v>9.02</v>
      </c>
      <c r="I9" s="43">
        <v>43.24</v>
      </c>
      <c r="J9" s="43">
        <v>206</v>
      </c>
      <c r="K9" s="44" t="s">
        <v>68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1.8</v>
      </c>
      <c r="H10" s="43">
        <v>0.4</v>
      </c>
      <c r="I10" s="43">
        <v>16.2</v>
      </c>
      <c r="J10" s="43">
        <v>86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13.100000000000001</v>
      </c>
      <c r="H13" s="19">
        <f t="shared" si="0"/>
        <v>16.72</v>
      </c>
      <c r="I13" s="19">
        <f t="shared" si="0"/>
        <v>90.64</v>
      </c>
      <c r="J13" s="19">
        <f t="shared" si="0"/>
        <v>486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13.100000000000001</v>
      </c>
      <c r="H24" s="32">
        <f t="shared" si="4"/>
        <v>16.72</v>
      </c>
      <c r="I24" s="32">
        <f t="shared" si="4"/>
        <v>90.64</v>
      </c>
      <c r="J24" s="32">
        <f t="shared" si="4"/>
        <v>486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47</v>
      </c>
      <c r="F29" s="43">
        <v>150</v>
      </c>
      <c r="G29" s="57"/>
      <c r="H29" s="43">
        <v>0.75</v>
      </c>
      <c r="I29" s="43">
        <v>31.5</v>
      </c>
      <c r="J29" s="43">
        <v>144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150</v>
      </c>
      <c r="G32" s="19">
        <f t="shared" ref="G32" si="6">SUM(G25:G31)</f>
        <v>0</v>
      </c>
      <c r="H32" s="19">
        <f t="shared" ref="H32" si="7">SUM(H25:H31)</f>
        <v>0.75</v>
      </c>
      <c r="I32" s="19">
        <f t="shared" ref="I32" si="8">SUM(I25:I31)</f>
        <v>31.5</v>
      </c>
      <c r="J32" s="19">
        <f t="shared" ref="J32:L32" si="9">SUM(J25:J31)</f>
        <v>144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0.8</v>
      </c>
      <c r="H33" s="43">
        <v>0.1</v>
      </c>
      <c r="I33" s="43">
        <v>2.8</v>
      </c>
      <c r="J33" s="43">
        <v>15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43</v>
      </c>
      <c r="F35" s="43">
        <v>200</v>
      </c>
      <c r="G35" s="43">
        <v>18.875</v>
      </c>
      <c r="H35" s="43">
        <v>12.5</v>
      </c>
      <c r="I35" s="43">
        <v>14</v>
      </c>
      <c r="J35" s="43">
        <v>200.75</v>
      </c>
      <c r="K35" s="44" t="s">
        <v>82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5.58</v>
      </c>
      <c r="H37" s="43">
        <v>5.76</v>
      </c>
      <c r="I37" s="43">
        <v>20.12</v>
      </c>
      <c r="J37" s="43">
        <v>152.84</v>
      </c>
      <c r="K37" s="44" t="s">
        <v>81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3.8</v>
      </c>
      <c r="H39" s="43">
        <v>0.3</v>
      </c>
      <c r="I39" s="43">
        <v>26</v>
      </c>
      <c r="J39" s="43">
        <v>116</v>
      </c>
      <c r="K39" s="44" t="s">
        <v>72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29.055000000000003</v>
      </c>
      <c r="H42" s="19">
        <f t="shared" ref="H42" si="11">SUM(H33:H41)</f>
        <v>18.66</v>
      </c>
      <c r="I42" s="19">
        <f t="shared" ref="I42" si="12">SUM(I33:I41)</f>
        <v>62.92</v>
      </c>
      <c r="J42" s="19">
        <f t="shared" ref="J42:L42" si="13">SUM(J33:J41)</f>
        <v>484.59000000000003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29.055000000000003</v>
      </c>
      <c r="H43" s="32">
        <f t="shared" ref="H43" si="15">H32+H42</f>
        <v>19.41</v>
      </c>
      <c r="I43" s="32">
        <f t="shared" ref="I43" si="16">I32+I42</f>
        <v>94.42</v>
      </c>
      <c r="J43" s="32">
        <f t="shared" ref="J43:L43" si="17">J32+J42</f>
        <v>628.59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200</v>
      </c>
      <c r="G48" s="43">
        <v>0.8</v>
      </c>
      <c r="H48" s="43">
        <v>0.8</v>
      </c>
      <c r="I48" s="43">
        <v>20</v>
      </c>
      <c r="J48" s="43">
        <v>94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0.8</v>
      </c>
      <c r="H51" s="19">
        <f t="shared" ref="H51" si="19">SUM(H44:H50)</f>
        <v>0.8</v>
      </c>
      <c r="I51" s="19">
        <f t="shared" ref="I51" si="20">SUM(I44:I50)</f>
        <v>20</v>
      </c>
      <c r="J51" s="19">
        <f t="shared" ref="J51:L51" si="21">SUM(J44:J50)</f>
        <v>94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100</v>
      </c>
      <c r="G52" s="43">
        <v>3.6</v>
      </c>
      <c r="H52" s="43">
        <v>3.9</v>
      </c>
      <c r="I52" s="43">
        <v>6.9</v>
      </c>
      <c r="J52" s="43">
        <v>80.5</v>
      </c>
      <c r="K52" s="44" t="s">
        <v>80</v>
      </c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48</v>
      </c>
      <c r="F54" s="43">
        <v>200</v>
      </c>
      <c r="G54" s="43">
        <v>9.8000000000000007</v>
      </c>
      <c r="H54" s="43">
        <v>13.6</v>
      </c>
      <c r="I54" s="43">
        <v>10.8</v>
      </c>
      <c r="J54" s="43">
        <v>336.5</v>
      </c>
      <c r="K54" s="44" t="s">
        <v>77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0.2</v>
      </c>
      <c r="H56" s="43">
        <v>0.5</v>
      </c>
      <c r="I56" s="43">
        <v>15.01</v>
      </c>
      <c r="J56" s="43">
        <v>57</v>
      </c>
      <c r="K56" s="44" t="s">
        <v>70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</v>
      </c>
      <c r="H57" s="43">
        <v>0.3</v>
      </c>
      <c r="I57" s="43">
        <v>26</v>
      </c>
      <c r="J57" s="43">
        <v>116</v>
      </c>
      <c r="K57" s="44" t="s">
        <v>72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22">SUM(G52:G60)</f>
        <v>17.399999999999999</v>
      </c>
      <c r="H61" s="19">
        <f t="shared" ref="H61" si="23">SUM(H52:H60)</f>
        <v>18.3</v>
      </c>
      <c r="I61" s="19">
        <f t="shared" ref="I61" si="24">SUM(I52:I60)</f>
        <v>58.71</v>
      </c>
      <c r="J61" s="19">
        <f t="shared" ref="J61:L61" si="25">SUM(J52:J60)</f>
        <v>590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750</v>
      </c>
      <c r="G62" s="32">
        <f t="shared" ref="G62" si="26">G51+G61</f>
        <v>18.2</v>
      </c>
      <c r="H62" s="32">
        <f t="shared" ref="H62" si="27">H51+H61</f>
        <v>19.100000000000001</v>
      </c>
      <c r="I62" s="32">
        <f t="shared" ref="I62" si="28">I51+I61</f>
        <v>78.710000000000008</v>
      </c>
      <c r="J62" s="32">
        <f t="shared" ref="J62:L62" si="29">J51+J61</f>
        <v>684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0.16</v>
      </c>
      <c r="H67" s="43">
        <v>0.4</v>
      </c>
      <c r="I67" s="43">
        <v>15</v>
      </c>
      <c r="J67" s="43">
        <v>76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 t="shared" ref="G70" si="30">SUM(G63:G69)</f>
        <v>0.16</v>
      </c>
      <c r="H70" s="19">
        <f t="shared" ref="H70" si="31">SUM(H63:H69)</f>
        <v>0.4</v>
      </c>
      <c r="I70" s="19">
        <f t="shared" ref="I70" si="32">SUM(I63:I69)</f>
        <v>15</v>
      </c>
      <c r="J70" s="19">
        <f t="shared" ref="J70:L70" si="33">SUM(J63:J69)</f>
        <v>76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100</v>
      </c>
      <c r="G71" s="43">
        <v>1.4</v>
      </c>
      <c r="H71" s="43">
        <v>5.0999999999999996</v>
      </c>
      <c r="I71" s="43">
        <v>5.0999999999999996</v>
      </c>
      <c r="J71" s="43">
        <v>88</v>
      </c>
      <c r="K71" s="44" t="s">
        <v>79</v>
      </c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51</v>
      </c>
      <c r="F73" s="43">
        <v>100</v>
      </c>
      <c r="G73" s="43">
        <v>10</v>
      </c>
      <c r="H73" s="43">
        <v>10</v>
      </c>
      <c r="I73" s="43">
        <v>4</v>
      </c>
      <c r="J73" s="43">
        <v>170</v>
      </c>
      <c r="K73" s="44" t="s">
        <v>86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8</v>
      </c>
      <c r="H74" s="43">
        <v>10</v>
      </c>
      <c r="I74" s="43">
        <v>22</v>
      </c>
      <c r="J74" s="43">
        <v>240</v>
      </c>
      <c r="K74" s="44" t="s">
        <v>75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0.4</v>
      </c>
      <c r="H75" s="43"/>
      <c r="I75" s="43">
        <v>23.6</v>
      </c>
      <c r="J75" s="43">
        <v>94</v>
      </c>
      <c r="K75" s="44" t="s">
        <v>85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3.8</v>
      </c>
      <c r="H76" s="43">
        <v>0.3</v>
      </c>
      <c r="I76" s="43">
        <v>26</v>
      </c>
      <c r="J76" s="43">
        <v>116</v>
      </c>
      <c r="K76" s="44" t="s">
        <v>72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23.599999999999998</v>
      </c>
      <c r="H80" s="19">
        <f t="shared" ref="H80" si="35">SUM(H71:H79)</f>
        <v>25.400000000000002</v>
      </c>
      <c r="I80" s="19">
        <f t="shared" ref="I80" si="36">SUM(I71:I79)</f>
        <v>80.7</v>
      </c>
      <c r="J80" s="19">
        <f t="shared" ref="J80:L80" si="37">SUM(J71:J79)</f>
        <v>708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23.759999999999998</v>
      </c>
      <c r="H81" s="32">
        <f t="shared" ref="H81" si="39">H70+H80</f>
        <v>25.8</v>
      </c>
      <c r="I81" s="32">
        <f t="shared" ref="I81" si="40">I70+I80</f>
        <v>95.7</v>
      </c>
      <c r="J81" s="32">
        <f t="shared" ref="J81:L81" si="41">J70+J80</f>
        <v>784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50</v>
      </c>
      <c r="F86" s="43">
        <v>150</v>
      </c>
      <c r="G86" s="43">
        <v>0.6</v>
      </c>
      <c r="H86" s="43">
        <v>0.6</v>
      </c>
      <c r="I86" s="43">
        <v>15</v>
      </c>
      <c r="J86" s="43">
        <v>70.5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150</v>
      </c>
      <c r="G89" s="19">
        <f t="shared" ref="G89" si="42">SUM(G82:G88)</f>
        <v>0.6</v>
      </c>
      <c r="H89" s="19">
        <f t="shared" ref="H89" si="43">SUM(H82:H88)</f>
        <v>0.6</v>
      </c>
      <c r="I89" s="19">
        <f t="shared" ref="I89" si="44">SUM(I82:I88)</f>
        <v>15</v>
      </c>
      <c r="J89" s="19">
        <f t="shared" ref="J89:L89" si="45">SUM(J82:J88)</f>
        <v>70.5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100</v>
      </c>
      <c r="G90" s="43">
        <v>1.4</v>
      </c>
      <c r="H90" s="43">
        <v>84</v>
      </c>
      <c r="I90" s="43">
        <v>10</v>
      </c>
      <c r="J90" s="43">
        <v>395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56</v>
      </c>
      <c r="F91" s="43">
        <v>250</v>
      </c>
      <c r="G91" s="43">
        <v>5.48</v>
      </c>
      <c r="H91" s="43">
        <v>14.74</v>
      </c>
      <c r="I91" s="43">
        <v>19.739999999999998</v>
      </c>
      <c r="J91" s="43">
        <v>146</v>
      </c>
      <c r="K91" s="44" t="s">
        <v>87</v>
      </c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0.2</v>
      </c>
      <c r="H94" s="43">
        <v>0.5</v>
      </c>
      <c r="I94" s="43">
        <v>15.01</v>
      </c>
      <c r="J94" s="43">
        <v>57</v>
      </c>
      <c r="K94" s="44" t="s">
        <v>70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57</v>
      </c>
      <c r="F96" s="43">
        <v>50</v>
      </c>
      <c r="G96" s="43">
        <v>2</v>
      </c>
      <c r="H96" s="43">
        <v>1</v>
      </c>
      <c r="I96" s="43">
        <v>22</v>
      </c>
      <c r="J96" s="43">
        <v>105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9.0800000000000018</v>
      </c>
      <c r="H99" s="19">
        <f t="shared" ref="H99" si="47">SUM(H90:H98)</f>
        <v>100.24</v>
      </c>
      <c r="I99" s="19">
        <f t="shared" ref="I99" si="48">SUM(I90:I98)</f>
        <v>66.75</v>
      </c>
      <c r="J99" s="19">
        <f t="shared" ref="J99:L99" si="49">SUM(J90:J98)</f>
        <v>703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750</v>
      </c>
      <c r="G100" s="32">
        <f t="shared" ref="G100" si="50">G89+G99</f>
        <v>9.6800000000000015</v>
      </c>
      <c r="H100" s="32">
        <f t="shared" ref="H100" si="51">H89+H99</f>
        <v>100.83999999999999</v>
      </c>
      <c r="I100" s="32">
        <f t="shared" ref="I100" si="52">I89+I99</f>
        <v>81.75</v>
      </c>
      <c r="J100" s="32">
        <f t="shared" ref="J100:L100" si="53">J89+J99</f>
        <v>773.5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6</v>
      </c>
      <c r="H101" s="40">
        <v>4</v>
      </c>
      <c r="I101" s="40">
        <v>33</v>
      </c>
      <c r="J101" s="40">
        <v>194</v>
      </c>
      <c r="K101" s="41" t="s">
        <v>71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0.5</v>
      </c>
      <c r="I103" s="43">
        <v>15.01</v>
      </c>
      <c r="J103" s="43">
        <v>57</v>
      </c>
      <c r="K103" s="44" t="s">
        <v>70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3.8</v>
      </c>
      <c r="H104" s="43">
        <v>0.3</v>
      </c>
      <c r="I104" s="43">
        <v>26</v>
      </c>
      <c r="J104" s="43">
        <v>116</v>
      </c>
      <c r="K104" s="44" t="s">
        <v>72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41</v>
      </c>
      <c r="F105" s="43">
        <v>150</v>
      </c>
      <c r="G105" s="43">
        <v>1.2</v>
      </c>
      <c r="H105" s="43">
        <v>0.3</v>
      </c>
      <c r="I105" s="43">
        <v>12.1</v>
      </c>
      <c r="J105" s="43">
        <v>64.5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11.2</v>
      </c>
      <c r="H108" s="19">
        <f t="shared" si="54"/>
        <v>5.0999999999999996</v>
      </c>
      <c r="I108" s="19">
        <f t="shared" si="54"/>
        <v>86.109999999999985</v>
      </c>
      <c r="J108" s="19">
        <f t="shared" si="54"/>
        <v>431.5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40</v>
      </c>
      <c r="G109" s="43">
        <v>11</v>
      </c>
      <c r="H109" s="43">
        <v>10</v>
      </c>
      <c r="I109" s="43">
        <v>0.8</v>
      </c>
      <c r="J109" s="43">
        <v>140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40</v>
      </c>
      <c r="G118" s="19">
        <f t="shared" ref="G118:J118" si="56">SUM(G109:G117)</f>
        <v>11</v>
      </c>
      <c r="H118" s="19">
        <f t="shared" si="56"/>
        <v>10</v>
      </c>
      <c r="I118" s="19">
        <f t="shared" si="56"/>
        <v>0.8</v>
      </c>
      <c r="J118" s="19">
        <f t="shared" si="56"/>
        <v>140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640</v>
      </c>
      <c r="G119" s="32">
        <f t="shared" ref="G119" si="58">G108+G118</f>
        <v>22.2</v>
      </c>
      <c r="H119" s="32">
        <f t="shared" ref="H119" si="59">H108+H118</f>
        <v>15.1</v>
      </c>
      <c r="I119" s="32">
        <f t="shared" ref="I119" si="60">I108+I118</f>
        <v>86.909999999999982</v>
      </c>
      <c r="J119" s="32">
        <f t="shared" ref="J119:L119" si="61">J108+J118</f>
        <v>571.5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47</v>
      </c>
      <c r="F124" s="43">
        <v>150</v>
      </c>
      <c r="G124" s="43">
        <v>2.25</v>
      </c>
      <c r="H124" s="43">
        <v>0.75</v>
      </c>
      <c r="I124" s="43">
        <v>31.5</v>
      </c>
      <c r="J124" s="43">
        <v>144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150</v>
      </c>
      <c r="G127" s="19">
        <f t="shared" ref="G127:J127" si="62">SUM(G120:G126)</f>
        <v>2.25</v>
      </c>
      <c r="H127" s="19">
        <f t="shared" si="62"/>
        <v>0.75</v>
      </c>
      <c r="I127" s="19">
        <f t="shared" si="62"/>
        <v>31.5</v>
      </c>
      <c r="J127" s="19">
        <f t="shared" si="62"/>
        <v>144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61</v>
      </c>
      <c r="F130" s="43">
        <v>100</v>
      </c>
      <c r="G130" s="43">
        <v>13.9</v>
      </c>
      <c r="H130" s="43">
        <v>6.5</v>
      </c>
      <c r="I130" s="43">
        <v>4</v>
      </c>
      <c r="J130" s="43">
        <v>142</v>
      </c>
      <c r="K130" s="44" t="s">
        <v>78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200</v>
      </c>
      <c r="G131" s="43">
        <v>7.0049999999999999</v>
      </c>
      <c r="H131" s="43">
        <v>9.8000000000000007</v>
      </c>
      <c r="I131" s="43">
        <v>0.25</v>
      </c>
      <c r="J131" s="43">
        <v>288</v>
      </c>
      <c r="K131" s="44" t="s">
        <v>83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0.4</v>
      </c>
      <c r="H132" s="43"/>
      <c r="I132" s="43">
        <v>16.600000000000001</v>
      </c>
      <c r="J132" s="43">
        <v>66.7</v>
      </c>
      <c r="K132" s="44" t="s">
        <v>84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</v>
      </c>
      <c r="H133" s="43">
        <v>0.3</v>
      </c>
      <c r="I133" s="43">
        <v>26</v>
      </c>
      <c r="J133" s="43">
        <v>116</v>
      </c>
      <c r="K133" s="44" t="s">
        <v>72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550</v>
      </c>
      <c r="G137" s="19">
        <f t="shared" ref="G137:J137" si="64">SUM(G128:G136)</f>
        <v>25.105</v>
      </c>
      <c r="H137" s="19">
        <f t="shared" si="64"/>
        <v>16.600000000000001</v>
      </c>
      <c r="I137" s="19">
        <f t="shared" si="64"/>
        <v>46.85</v>
      </c>
      <c r="J137" s="19">
        <f t="shared" si="64"/>
        <v>612.70000000000005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27.355</v>
      </c>
      <c r="H138" s="32">
        <f t="shared" ref="H138" si="67">H127+H137</f>
        <v>17.350000000000001</v>
      </c>
      <c r="I138" s="32">
        <f t="shared" ref="I138" si="68">I127+I137</f>
        <v>78.349999999999994</v>
      </c>
      <c r="J138" s="32">
        <f t="shared" ref="J138:L138" si="69">J127+J137</f>
        <v>756.7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150</v>
      </c>
      <c r="G143" s="43">
        <v>0.6</v>
      </c>
      <c r="H143" s="43">
        <v>0.6</v>
      </c>
      <c r="I143" s="43">
        <v>15</v>
      </c>
      <c r="J143" s="43">
        <v>70.5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150</v>
      </c>
      <c r="G146" s="19">
        <f t="shared" ref="G146:J146" si="70">SUM(G139:G145)</f>
        <v>0.6</v>
      </c>
      <c r="H146" s="19">
        <f t="shared" si="70"/>
        <v>0.6</v>
      </c>
      <c r="I146" s="19">
        <f t="shared" si="70"/>
        <v>15</v>
      </c>
      <c r="J146" s="19">
        <f t="shared" si="70"/>
        <v>70.5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16.7</v>
      </c>
      <c r="H149" s="43">
        <v>18.399999999999999</v>
      </c>
      <c r="I149" s="43">
        <v>12.5</v>
      </c>
      <c r="J149" s="43">
        <v>240.1</v>
      </c>
      <c r="K149" s="44" t="s">
        <v>74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52</v>
      </c>
      <c r="F150" s="43">
        <v>200</v>
      </c>
      <c r="G150" s="43">
        <v>11.2</v>
      </c>
      <c r="H150" s="43">
        <v>14.4</v>
      </c>
      <c r="I150" s="43">
        <v>55</v>
      </c>
      <c r="J150" s="43">
        <v>200.4</v>
      </c>
      <c r="K150" s="44" t="s">
        <v>75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5.58</v>
      </c>
      <c r="H151" s="43">
        <v>5.76</v>
      </c>
      <c r="I151" s="43">
        <v>20.12</v>
      </c>
      <c r="J151" s="43">
        <v>152.84</v>
      </c>
      <c r="K151" s="44" t="s">
        <v>81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3.8</v>
      </c>
      <c r="H152" s="43">
        <v>0.3</v>
      </c>
      <c r="I152" s="43">
        <v>26</v>
      </c>
      <c r="J152" s="43">
        <v>116</v>
      </c>
      <c r="K152" s="44" t="s">
        <v>72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550</v>
      </c>
      <c r="G156" s="19">
        <f t="shared" ref="G156:J156" si="72">SUM(G147:G155)</f>
        <v>37.279999999999994</v>
      </c>
      <c r="H156" s="19">
        <f t="shared" si="72"/>
        <v>38.859999999999992</v>
      </c>
      <c r="I156" s="19">
        <f t="shared" si="72"/>
        <v>113.62</v>
      </c>
      <c r="J156" s="19">
        <f t="shared" si="72"/>
        <v>709.34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37.879999999999995</v>
      </c>
      <c r="H157" s="32">
        <f t="shared" ref="H157" si="75">H146+H156</f>
        <v>39.459999999999994</v>
      </c>
      <c r="I157" s="32">
        <f t="shared" ref="I157" si="76">I146+I156</f>
        <v>128.62</v>
      </c>
      <c r="J157" s="32">
        <f t="shared" ref="J157:L157" si="77">J146+J156</f>
        <v>779.84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41</v>
      </c>
      <c r="F162" s="43">
        <v>150</v>
      </c>
      <c r="G162" s="43">
        <v>1.2</v>
      </c>
      <c r="H162" s="43">
        <v>0.3</v>
      </c>
      <c r="I162" s="43">
        <v>12.1</v>
      </c>
      <c r="J162" s="43">
        <v>64.5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8">SUM(G158:G164)</f>
        <v>1.2</v>
      </c>
      <c r="H165" s="19">
        <f t="shared" si="78"/>
        <v>0.3</v>
      </c>
      <c r="I165" s="19">
        <f t="shared" si="78"/>
        <v>12.1</v>
      </c>
      <c r="J165" s="19">
        <f t="shared" si="78"/>
        <v>64.5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1.4</v>
      </c>
      <c r="H166" s="43">
        <v>84</v>
      </c>
      <c r="I166" s="43">
        <v>10</v>
      </c>
      <c r="J166" s="43">
        <v>395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2</v>
      </c>
      <c r="H167" s="43">
        <v>5.2</v>
      </c>
      <c r="I167" s="43">
        <v>13.1</v>
      </c>
      <c r="J167" s="43">
        <v>106</v>
      </c>
      <c r="K167" s="44" t="s">
        <v>73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0.2</v>
      </c>
      <c r="H170" s="43">
        <v>0.5</v>
      </c>
      <c r="I170" s="43">
        <v>15.01</v>
      </c>
      <c r="J170" s="43">
        <v>57</v>
      </c>
      <c r="K170" s="44" t="s">
        <v>70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57</v>
      </c>
      <c r="F172" s="43">
        <v>50</v>
      </c>
      <c r="G172" s="43">
        <v>2</v>
      </c>
      <c r="H172" s="43">
        <v>1</v>
      </c>
      <c r="I172" s="43">
        <v>22</v>
      </c>
      <c r="J172" s="43">
        <v>105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80">SUM(G166:G174)</f>
        <v>5.6</v>
      </c>
      <c r="H175" s="19">
        <f t="shared" si="80"/>
        <v>90.7</v>
      </c>
      <c r="I175" s="19">
        <f t="shared" si="80"/>
        <v>60.11</v>
      </c>
      <c r="J175" s="19">
        <f t="shared" si="80"/>
        <v>663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6.8</v>
      </c>
      <c r="H176" s="32">
        <f t="shared" ref="H176" si="83">H165+H175</f>
        <v>91</v>
      </c>
      <c r="I176" s="32">
        <f t="shared" ref="I176" si="84">I165+I175</f>
        <v>72.209999999999994</v>
      </c>
      <c r="J176" s="32">
        <f t="shared" ref="J176:L176" si="85">J165+J175</f>
        <v>727.5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150</v>
      </c>
      <c r="G181" s="43">
        <v>0.6</v>
      </c>
      <c r="H181" s="43">
        <v>0.6</v>
      </c>
      <c r="I181" s="43">
        <v>15</v>
      </c>
      <c r="J181" s="43">
        <v>70.5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150</v>
      </c>
      <c r="G184" s="19">
        <f t="shared" ref="G184:J184" si="86">SUM(G177:G183)</f>
        <v>0.6</v>
      </c>
      <c r="H184" s="19">
        <f t="shared" si="86"/>
        <v>0.6</v>
      </c>
      <c r="I184" s="19">
        <f t="shared" si="86"/>
        <v>15</v>
      </c>
      <c r="J184" s="19">
        <f t="shared" si="86"/>
        <v>70.5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51</v>
      </c>
      <c r="F187" s="43">
        <v>100</v>
      </c>
      <c r="G187" s="43">
        <v>10</v>
      </c>
      <c r="H187" s="43">
        <v>10</v>
      </c>
      <c r="I187" s="43">
        <v>4</v>
      </c>
      <c r="J187" s="43">
        <v>170</v>
      </c>
      <c r="K187" s="44" t="s">
        <v>86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66</v>
      </c>
      <c r="F188" s="43">
        <v>200</v>
      </c>
      <c r="G188" s="43">
        <v>4.2</v>
      </c>
      <c r="H188" s="43">
        <v>11</v>
      </c>
      <c r="I188" s="43">
        <v>29</v>
      </c>
      <c r="J188" s="43">
        <v>252</v>
      </c>
      <c r="K188" s="44" t="s">
        <v>76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0.2</v>
      </c>
      <c r="H189" s="43">
        <v>0.5</v>
      </c>
      <c r="I189" s="43">
        <v>15.01</v>
      </c>
      <c r="J189" s="43">
        <v>57</v>
      </c>
      <c r="K189" s="44" t="s">
        <v>70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3.8</v>
      </c>
      <c r="H190" s="43">
        <v>0.3</v>
      </c>
      <c r="I190" s="43">
        <v>26</v>
      </c>
      <c r="J190" s="43">
        <v>116</v>
      </c>
      <c r="K190" s="44" t="s">
        <v>72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18.2</v>
      </c>
      <c r="H194" s="19">
        <f t="shared" si="88"/>
        <v>21.8</v>
      </c>
      <c r="I194" s="19">
        <f t="shared" si="88"/>
        <v>74.009999999999991</v>
      </c>
      <c r="J194" s="19">
        <f t="shared" si="88"/>
        <v>595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</v>
      </c>
      <c r="G195" s="32">
        <f t="shared" ref="G195" si="90">G184+G194</f>
        <v>18.8</v>
      </c>
      <c r="H195" s="32">
        <f t="shared" ref="H195" si="91">H184+H194</f>
        <v>22.400000000000002</v>
      </c>
      <c r="I195" s="32">
        <f t="shared" ref="I195" si="92">I184+I194</f>
        <v>89.009999999999991</v>
      </c>
      <c r="J195" s="32">
        <f t="shared" ref="J195:L195" si="93">J184+J194</f>
        <v>665.5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20.683000000000003</v>
      </c>
      <c r="H196" s="34">
        <f t="shared" si="94"/>
        <v>36.717999999999996</v>
      </c>
      <c r="I196" s="34">
        <f t="shared" si="94"/>
        <v>89.632000000000005</v>
      </c>
      <c r="J196" s="34">
        <f t="shared" si="94"/>
        <v>685.71299999999997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dcterms:created xsi:type="dcterms:W3CDTF">2022-05-16T14:23:56Z</dcterms:created>
  <dcterms:modified xsi:type="dcterms:W3CDTF">2024-11-13T10:47:32Z</dcterms:modified>
</cp:coreProperties>
</file>